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jcrane_nvha_nv_gov/Documents/Desktop/"/>
    </mc:Choice>
  </mc:AlternateContent>
  <xr:revisionPtr revIDLastSave="0" documentId="8_{527CD6F2-348B-4D3F-80CC-E77D04752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M18" i="1"/>
  <c r="M17" i="1"/>
  <c r="M16" i="1"/>
  <c r="M15" i="1"/>
  <c r="M14" i="1"/>
  <c r="L19" i="1"/>
  <c r="K19" i="1"/>
  <c r="I19" i="1"/>
  <c r="M19" i="1" l="1"/>
</calcChain>
</file>

<file path=xl/sharedStrings.xml><?xml version="1.0" encoding="utf-8"?>
<sst xmlns="http://schemas.openxmlformats.org/spreadsheetml/2006/main" count="39" uniqueCount="38">
  <si>
    <t>State of Nevada</t>
  </si>
  <si>
    <t>Public Employees' Benefits Program</t>
  </si>
  <si>
    <t>3427 Goni Road, Suite 109</t>
  </si>
  <si>
    <t>Carson City, NV  89706</t>
  </si>
  <si>
    <t xml:space="preserve">Remittance Advice 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</si>
  <si>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  <family val="2"/>
      </rPr>
      <t xml:space="preserve"> group for which you are paying.</t>
    </r>
  </si>
  <si>
    <t>State agencies, boards and commissions, please indicate amounts paid toward AEGIS and REGI assessments.</t>
  </si>
  <si>
    <t>Check Number:</t>
  </si>
  <si>
    <t>Date:</t>
  </si>
  <si>
    <t>Group Number</t>
  </si>
  <si>
    <t>Group Name</t>
  </si>
  <si>
    <t>Number of Employees</t>
  </si>
  <si>
    <t>Actual Total Payroll Amount</t>
  </si>
  <si>
    <t>Premium Month</t>
  </si>
  <si>
    <t>Employee Premium</t>
  </si>
  <si>
    <t>ARRA COBRA Subsidy</t>
  </si>
  <si>
    <t>AEGIS * Assessment</t>
  </si>
  <si>
    <t>REGI ** Assessment</t>
  </si>
  <si>
    <t>Total</t>
  </si>
  <si>
    <t>Total amount of check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</si>
  <si>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</t>
    </r>
  </si>
  <si>
    <t>Past AEGIS and REGI Rates (groups 100-199 only)</t>
  </si>
  <si>
    <t>AEGIS *</t>
  </si>
  <si>
    <t>REGI **</t>
  </si>
  <si>
    <t>Period Start Date</t>
  </si>
  <si>
    <t>Period End Date</t>
  </si>
  <si>
    <t>(per employee per month)</t>
  </si>
  <si>
    <t>(percent of actual payroll)</t>
  </si>
  <si>
    <r>
      <rPr>
        <b/>
        <sz val="10"/>
        <rFont val="Arial"/>
        <family val="2"/>
      </rPr>
      <t>Include</t>
    </r>
    <r>
      <rPr>
        <sz val="10"/>
        <rFont val="Arial"/>
        <family val="2"/>
      </rPr>
      <t xml:space="preserve"> in your AEGIS employee count all employees, even those in their initial hire period (first month).</t>
    </r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</si>
  <si>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  <family val="2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</si>
  <si>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</si>
  <si>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t>Actual payroll does not include terminal leave (annual or sick) payouts.</t>
  </si>
  <si>
    <t>PEBP staff only</t>
  </si>
  <si>
    <t>Doc Number:</t>
  </si>
  <si>
    <t>Date of deposit:</t>
  </si>
  <si>
    <t>Initials:</t>
  </si>
  <si>
    <t>Fiscal Year 2026</t>
  </si>
  <si>
    <t>Include a copy of the monthly payroll records/reports with your REGI Assessment Payment. This documentation is REQUIRED!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</si>
</sst>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7" fillId="0" borderId="8" xfId="1" applyNumberFormat="1" applyFont="1" applyBorder="1"/>
    <xf numFmtId="166" fontId="0" fillId="0" borderId="4" xfId="0" applyNumberFormat="1" applyBorder="1" applyProtection="1">
      <protection locked="0"/>
    </xf>
    <xf numFmtId="0" fontId="0" fillId="2" borderId="9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15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7" fillId="5" borderId="0" xfId="0" applyFont="1" applyFill="1" applyAlignment="1">
      <alignment vertical="center"/>
    </xf>
    <xf numFmtId="0" fontId="7" fillId="2" borderId="17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3" borderId="18" xfId="0" applyFill="1" applyBorder="1" applyAlignment="1">
      <alignment horizontal="center" wrapText="1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6" fontId="1" fillId="0" borderId="4" xfId="0" applyNumberFormat="1" applyFont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15" fontId="7" fillId="0" borderId="12" xfId="0" applyNumberFormat="1" applyFont="1" applyBorder="1" applyAlignment="1">
      <alignment horizontal="center"/>
    </xf>
    <xf numFmtId="167" fontId="1" fillId="0" borderId="23" xfId="2" applyNumberFormat="1" applyFont="1" applyFill="1" applyBorder="1" applyAlignment="1">
      <alignment horizontal="center"/>
    </xf>
    <xf numFmtId="167" fontId="1" fillId="0" borderId="24" xfId="2" applyNumberFormat="1" applyFont="1" applyFill="1" applyBorder="1" applyAlignment="1">
      <alignment horizontal="center"/>
    </xf>
    <xf numFmtId="15" fontId="0" fillId="0" borderId="23" xfId="0" applyNumberFormat="1" applyBorder="1" applyAlignment="1">
      <alignment horizontal="center"/>
    </xf>
    <xf numFmtId="8" fontId="0" fillId="0" borderId="23" xfId="0" applyNumberFormat="1" applyBorder="1" applyAlignment="1">
      <alignment horizontal="center"/>
    </xf>
    <xf numFmtId="0" fontId="1" fillId="0" borderId="0" xfId="0" applyFont="1" applyAlignment="1">
      <alignment horizontal="left" wrapText="1"/>
    </xf>
    <xf numFmtId="15" fontId="7" fillId="0" borderId="23" xfId="0" applyNumberFormat="1" applyFont="1" applyBorder="1" applyAlignment="1">
      <alignment horizontal="center"/>
    </xf>
    <xf numFmtId="8" fontId="7" fillId="4" borderId="23" xfId="0" applyNumberFormat="1" applyFont="1" applyFill="1" applyBorder="1" applyAlignment="1">
      <alignment horizontal="center"/>
    </xf>
    <xf numFmtId="167" fontId="7" fillId="4" borderId="23" xfId="2" applyNumberFormat="1" applyFont="1" applyFill="1" applyBorder="1" applyAlignment="1">
      <alignment horizontal="center"/>
    </xf>
    <xf numFmtId="167" fontId="7" fillId="4" borderId="24" xfId="2" applyNumberFormat="1" applyFont="1" applyFill="1" applyBorder="1" applyAlignment="1">
      <alignment horizontal="center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2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39" xfId="0" applyNumberFormat="1" applyBorder="1" applyAlignment="1">
      <alignment horizontal="center"/>
    </xf>
    <xf numFmtId="8" fontId="0" fillId="0" borderId="40" xfId="0" applyNumberFormat="1" applyBorder="1" applyAlignment="1">
      <alignment horizontal="center"/>
    </xf>
    <xf numFmtId="167" fontId="1" fillId="0" borderId="39" xfId="2" applyNumberFormat="1" applyFont="1" applyFill="1" applyBorder="1" applyAlignment="1">
      <alignment horizontal="center"/>
    </xf>
    <xf numFmtId="167" fontId="1" fillId="0" borderId="41" xfId="2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5" fontId="0" fillId="0" borderId="6" xfId="0" applyNumberFormat="1" applyBorder="1" applyAlignment="1">
      <alignment horizontal="center"/>
    </xf>
    <xf numFmtId="15" fontId="0" fillId="0" borderId="18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Border="1" applyAlignment="1">
      <alignment horizontal="center"/>
    </xf>
    <xf numFmtId="8" fontId="0" fillId="0" borderId="22" xfId="0" applyNumberFormat="1" applyBorder="1" applyAlignment="1">
      <alignment horizontal="center"/>
    </xf>
    <xf numFmtId="167" fontId="1" fillId="0" borderId="20" xfId="2" applyNumberFormat="1" applyFont="1" applyFill="1" applyBorder="1" applyAlignment="1">
      <alignment horizontal="center"/>
    </xf>
    <xf numFmtId="167" fontId="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3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167" fontId="1" fillId="0" borderId="6" xfId="2" applyNumberFormat="1" applyFont="1" applyFill="1" applyBorder="1" applyAlignment="1">
      <alignment horizontal="center"/>
    </xf>
    <xf numFmtId="167" fontId="1" fillId="0" borderId="25" xfId="2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12</xdr:col>
      <xdr:colOff>485775</xdr:colOff>
      <xdr:row>19</xdr:row>
      <xdr:rowOff>0</xdr:rowOff>
    </xdr:from>
    <xdr:to>
      <xdr:col>12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19</xdr:row>
      <xdr:rowOff>123825</xdr:rowOff>
    </xdr:from>
    <xdr:to>
      <xdr:col>12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showGridLines="0" tabSelected="1" view="pageBreakPreview" topLeftCell="A8" zoomScaleNormal="100" zoomScaleSheetLayoutView="100" workbookViewId="0">
      <selection activeCell="M31" sqref="M31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140625" customWidth="1"/>
    <col min="7" max="7" width="10.28515625" bestFit="1" customWidth="1"/>
    <col min="8" max="8" width="10.7109375" customWidth="1"/>
    <col min="9" max="12" width="12.7109375" customWidth="1"/>
    <col min="13" max="13" width="18.7109375" customWidth="1"/>
  </cols>
  <sheetData>
    <row r="1" spans="1:13" ht="15.75" x14ac:dyDescent="0.25">
      <c r="K1" s="4" t="s">
        <v>0</v>
      </c>
    </row>
    <row r="2" spans="1:13" ht="15.75" x14ac:dyDescent="0.25">
      <c r="K2" s="4" t="s">
        <v>1</v>
      </c>
    </row>
    <row r="3" spans="1:13" ht="15.75" x14ac:dyDescent="0.25">
      <c r="K3" s="4" t="s">
        <v>2</v>
      </c>
    </row>
    <row r="4" spans="1:13" ht="15.75" x14ac:dyDescent="0.25">
      <c r="K4" s="4" t="s">
        <v>3</v>
      </c>
    </row>
    <row r="5" spans="1:13" ht="7.5" customHeight="1" x14ac:dyDescent="0.2"/>
    <row r="6" spans="1:13" ht="18" customHeight="1" x14ac:dyDescent="0.25">
      <c r="A6" s="70" t="s">
        <v>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24" customHeight="1" x14ac:dyDescent="0.2">
      <c r="A7" s="84" t="s">
        <v>36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x14ac:dyDescent="0.2">
      <c r="A8" t="s">
        <v>5</v>
      </c>
    </row>
    <row r="9" spans="1:13" x14ac:dyDescent="0.2">
      <c r="A9" t="s">
        <v>6</v>
      </c>
    </row>
    <row r="10" spans="1:13" ht="7.5" customHeight="1" x14ac:dyDescent="0.2"/>
    <row r="11" spans="1:13" ht="19.5" customHeight="1" x14ac:dyDescent="0.2">
      <c r="C11" s="3" t="s">
        <v>7</v>
      </c>
      <c r="D11" s="23"/>
      <c r="K11" s="3" t="s">
        <v>8</v>
      </c>
      <c r="L11" s="74"/>
      <c r="M11" s="74"/>
    </row>
    <row r="12" spans="1:13" ht="7.5" customHeight="1" thickBot="1" x14ac:dyDescent="0.25"/>
    <row r="13" spans="1:13" ht="51" x14ac:dyDescent="0.2">
      <c r="A13" s="79" t="s">
        <v>9</v>
      </c>
      <c r="B13" s="80"/>
      <c r="C13" s="76" t="s">
        <v>10</v>
      </c>
      <c r="D13" s="77"/>
      <c r="E13" s="78"/>
      <c r="F13" s="31" t="s">
        <v>11</v>
      </c>
      <c r="G13" s="31" t="s">
        <v>12</v>
      </c>
      <c r="H13" s="39" t="s">
        <v>13</v>
      </c>
      <c r="I13" s="39" t="s">
        <v>14</v>
      </c>
      <c r="J13" s="39" t="s">
        <v>15</v>
      </c>
      <c r="K13" s="40" t="s">
        <v>16</v>
      </c>
      <c r="L13" s="40" t="s">
        <v>17</v>
      </c>
      <c r="M13" s="1" t="s">
        <v>18</v>
      </c>
    </row>
    <row r="14" spans="1:13" ht="19.5" customHeight="1" x14ac:dyDescent="0.2">
      <c r="A14" s="72"/>
      <c r="B14" s="73"/>
      <c r="C14" s="75"/>
      <c r="D14" s="56"/>
      <c r="E14" s="57"/>
      <c r="F14" s="38"/>
      <c r="G14" s="38"/>
      <c r="H14" s="14"/>
      <c r="I14" s="5"/>
      <c r="J14" s="5"/>
      <c r="K14" s="5"/>
      <c r="L14" s="5"/>
      <c r="M14" s="6">
        <f>SUM(I14:L14)</f>
        <v>0</v>
      </c>
    </row>
    <row r="15" spans="1:13" ht="19.5" customHeight="1" x14ac:dyDescent="0.2">
      <c r="A15" s="72"/>
      <c r="B15" s="73"/>
      <c r="C15" s="55"/>
      <c r="D15" s="56"/>
      <c r="E15" s="57"/>
      <c r="F15" s="38"/>
      <c r="G15" s="38"/>
      <c r="H15" s="14"/>
      <c r="I15" s="5"/>
      <c r="J15" s="5"/>
      <c r="K15" s="5"/>
      <c r="L15" s="5"/>
      <c r="M15" s="6">
        <f>SUM(I15:L15)</f>
        <v>0</v>
      </c>
    </row>
    <row r="16" spans="1:13" ht="19.5" customHeight="1" x14ac:dyDescent="0.2">
      <c r="A16" s="72"/>
      <c r="B16" s="73"/>
      <c r="C16" s="55"/>
      <c r="D16" s="56"/>
      <c r="E16" s="57"/>
      <c r="F16" s="38"/>
      <c r="G16" s="38"/>
      <c r="H16" s="41"/>
      <c r="I16" s="5"/>
      <c r="J16" s="5"/>
      <c r="K16" s="5"/>
      <c r="L16" s="5"/>
      <c r="M16" s="6">
        <f>SUM(I16:L16)</f>
        <v>0</v>
      </c>
    </row>
    <row r="17" spans="1:13" ht="19.5" customHeight="1" x14ac:dyDescent="0.2">
      <c r="A17" s="72"/>
      <c r="B17" s="73"/>
      <c r="C17" s="55"/>
      <c r="D17" s="56"/>
      <c r="E17" s="57"/>
      <c r="F17" s="38"/>
      <c r="G17" s="38"/>
      <c r="H17" s="14"/>
      <c r="I17" s="5"/>
      <c r="J17" s="5"/>
      <c r="K17" s="5"/>
      <c r="L17" s="5"/>
      <c r="M17" s="6">
        <f>SUM(I17:L17)</f>
        <v>0</v>
      </c>
    </row>
    <row r="18" spans="1:13" ht="19.5" customHeight="1" thickBot="1" x14ac:dyDescent="0.25">
      <c r="A18" s="72"/>
      <c r="B18" s="73"/>
      <c r="C18" s="55"/>
      <c r="D18" s="56"/>
      <c r="E18" s="57"/>
      <c r="F18" s="38"/>
      <c r="G18" s="38"/>
      <c r="H18" s="14"/>
      <c r="I18" s="5"/>
      <c r="J18" s="5"/>
      <c r="K18" s="5"/>
      <c r="L18" s="5"/>
      <c r="M18" s="12">
        <f>SUM(I18:L18)</f>
        <v>0</v>
      </c>
    </row>
    <row r="19" spans="1:13" ht="19.5" customHeight="1" thickBot="1" x14ac:dyDescent="0.25">
      <c r="A19" s="99"/>
      <c r="B19" s="100"/>
      <c r="C19" s="37"/>
      <c r="D19" s="37"/>
      <c r="E19" s="29"/>
      <c r="F19" s="29"/>
      <c r="G19" s="29"/>
      <c r="H19" s="2" t="s">
        <v>18</v>
      </c>
      <c r="I19" s="7">
        <f>SUM(I14:I18)</f>
        <v>0</v>
      </c>
      <c r="J19" s="7">
        <f>SUM(J14:J18)</f>
        <v>0</v>
      </c>
      <c r="K19" s="7">
        <f>SUM(K14:K18)</f>
        <v>0</v>
      </c>
      <c r="L19" s="11">
        <f>SUM(L14:L18)</f>
        <v>0</v>
      </c>
      <c r="M19" s="13">
        <f>SUM(M14:M18)</f>
        <v>0</v>
      </c>
    </row>
    <row r="20" spans="1:13" ht="14.25" customHeight="1" x14ac:dyDescent="0.2">
      <c r="A20" s="3"/>
      <c r="B20" s="3"/>
      <c r="C20" s="3"/>
      <c r="D20" s="3"/>
      <c r="E20" s="3"/>
      <c r="F20" s="3"/>
      <c r="G20" s="3"/>
      <c r="H20" s="3"/>
      <c r="I20" s="8"/>
      <c r="J20" s="8"/>
      <c r="K20" s="8"/>
      <c r="L20" s="9" t="s">
        <v>19</v>
      </c>
    </row>
    <row r="21" spans="1:13" ht="4.5" customHeight="1" x14ac:dyDescent="0.2">
      <c r="M21" s="10"/>
    </row>
    <row r="22" spans="1:13" ht="49.9" customHeight="1" x14ac:dyDescent="0.2">
      <c r="A22" s="58" t="s">
        <v>20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ht="17.25" customHeight="1" thickBot="1" x14ac:dyDescent="0.25">
      <c r="D23" s="69" t="s">
        <v>21</v>
      </c>
      <c r="E23" s="69"/>
      <c r="F23" s="69"/>
      <c r="G23" s="69"/>
      <c r="H23" s="69"/>
      <c r="I23" s="69"/>
      <c r="J23" s="69"/>
      <c r="K23" s="69"/>
      <c r="L23" s="69"/>
    </row>
    <row r="24" spans="1:13" x14ac:dyDescent="0.2">
      <c r="D24" s="42"/>
      <c r="E24" s="98"/>
      <c r="F24" s="98"/>
      <c r="G24" s="98"/>
      <c r="H24" s="98"/>
      <c r="I24" s="59" t="s">
        <v>22</v>
      </c>
      <c r="J24" s="59"/>
      <c r="K24" s="59" t="s">
        <v>23</v>
      </c>
      <c r="L24" s="60"/>
    </row>
    <row r="25" spans="1:13" ht="13.5" thickBot="1" x14ac:dyDescent="0.25">
      <c r="D25" s="43" t="s">
        <v>24</v>
      </c>
      <c r="E25" s="68" t="s">
        <v>25</v>
      </c>
      <c r="F25" s="68"/>
      <c r="G25" s="68"/>
      <c r="H25" s="68"/>
      <c r="I25" s="68" t="s">
        <v>26</v>
      </c>
      <c r="J25" s="68"/>
      <c r="K25" s="68" t="s">
        <v>27</v>
      </c>
      <c r="L25" s="97"/>
    </row>
    <row r="26" spans="1:13" hidden="1" x14ac:dyDescent="0.2">
      <c r="D26" s="25">
        <v>40725</v>
      </c>
      <c r="E26" s="90">
        <v>41090</v>
      </c>
      <c r="F26" s="91"/>
      <c r="G26" s="91"/>
      <c r="H26" s="92"/>
      <c r="I26" s="86">
        <v>644.80999999999995</v>
      </c>
      <c r="J26" s="87"/>
      <c r="K26" s="88">
        <v>2.1340000000000001E-2</v>
      </c>
      <c r="L26" s="89"/>
    </row>
    <row r="27" spans="1:13" ht="13.5" hidden="1" thickBot="1" x14ac:dyDescent="0.25">
      <c r="D27" s="30">
        <v>41091</v>
      </c>
      <c r="E27" s="81">
        <v>41455</v>
      </c>
      <c r="F27" s="82"/>
      <c r="G27" s="82"/>
      <c r="H27" s="83"/>
      <c r="I27" s="93">
        <v>733.64</v>
      </c>
      <c r="J27" s="94"/>
      <c r="K27" s="95">
        <v>2.69E-2</v>
      </c>
      <c r="L27" s="96"/>
    </row>
    <row r="28" spans="1:13" ht="13.5" thickBot="1" x14ac:dyDescent="0.25">
      <c r="D28" s="30">
        <v>41456</v>
      </c>
      <c r="E28" s="61">
        <v>41455</v>
      </c>
      <c r="F28" s="62"/>
      <c r="G28" s="62"/>
      <c r="H28" s="63"/>
      <c r="I28" s="64">
        <v>688.37</v>
      </c>
      <c r="J28" s="65"/>
      <c r="K28" s="66">
        <v>2.4060000000000002E-2</v>
      </c>
      <c r="L28" s="67"/>
    </row>
    <row r="29" spans="1:13" ht="13.5" thickBot="1" x14ac:dyDescent="0.25">
      <c r="D29" s="30">
        <v>41821</v>
      </c>
      <c r="E29" s="61">
        <v>42185</v>
      </c>
      <c r="F29" s="62"/>
      <c r="G29" s="62"/>
      <c r="H29" s="63"/>
      <c r="I29" s="64">
        <v>695.35</v>
      </c>
      <c r="J29" s="65"/>
      <c r="K29" s="66">
        <v>2.6630000000000001E-2</v>
      </c>
      <c r="L29" s="67"/>
    </row>
    <row r="30" spans="1:13" ht="13.5" thickBot="1" x14ac:dyDescent="0.25">
      <c r="D30" s="30">
        <v>42186</v>
      </c>
      <c r="E30" s="61">
        <v>42551</v>
      </c>
      <c r="F30" s="62"/>
      <c r="G30" s="62"/>
      <c r="H30" s="63"/>
      <c r="I30" s="49">
        <v>701.73</v>
      </c>
      <c r="J30" s="49"/>
      <c r="K30" s="46">
        <v>2.1260000000000001E-2</v>
      </c>
      <c r="L30" s="47"/>
    </row>
    <row r="31" spans="1:13" ht="13.5" thickBot="1" x14ac:dyDescent="0.25">
      <c r="D31" s="30">
        <v>42552</v>
      </c>
      <c r="E31" s="48">
        <v>42916</v>
      </c>
      <c r="F31" s="48"/>
      <c r="G31" s="48"/>
      <c r="H31" s="48"/>
      <c r="I31" s="49">
        <v>699.25</v>
      </c>
      <c r="J31" s="49"/>
      <c r="K31" s="46">
        <v>2.3570000000000001E-2</v>
      </c>
      <c r="L31" s="47"/>
    </row>
    <row r="32" spans="1:13" ht="13.5" thickBot="1" x14ac:dyDescent="0.25">
      <c r="D32" s="30">
        <v>42917</v>
      </c>
      <c r="E32" s="48">
        <v>43281</v>
      </c>
      <c r="F32" s="48"/>
      <c r="G32" s="48"/>
      <c r="H32" s="48"/>
      <c r="I32" s="49">
        <v>743</v>
      </c>
      <c r="J32" s="49"/>
      <c r="K32" s="46">
        <v>2.3470000000000001E-2</v>
      </c>
      <c r="L32" s="47"/>
    </row>
    <row r="33" spans="1:13" ht="13.5" thickBot="1" x14ac:dyDescent="0.25">
      <c r="D33" s="30">
        <v>43282</v>
      </c>
      <c r="E33" s="48">
        <v>43646</v>
      </c>
      <c r="F33" s="48"/>
      <c r="G33" s="48"/>
      <c r="H33" s="48"/>
      <c r="I33" s="49">
        <v>740.92</v>
      </c>
      <c r="J33" s="49"/>
      <c r="K33" s="46">
        <v>2.3400000000000001E-2</v>
      </c>
      <c r="L33" s="47"/>
    </row>
    <row r="34" spans="1:13" ht="13.5" thickBot="1" x14ac:dyDescent="0.25">
      <c r="D34" s="30">
        <v>43647</v>
      </c>
      <c r="E34" s="48">
        <v>44012</v>
      </c>
      <c r="F34" s="48"/>
      <c r="G34" s="48"/>
      <c r="H34" s="48"/>
      <c r="I34" s="49">
        <v>760.79</v>
      </c>
      <c r="J34" s="49"/>
      <c r="K34" s="46">
        <v>2.3400000000000001E-2</v>
      </c>
      <c r="L34" s="47"/>
    </row>
    <row r="35" spans="1:13" ht="13.5" thickBot="1" x14ac:dyDescent="0.25">
      <c r="D35" s="30">
        <v>44013</v>
      </c>
      <c r="E35" s="48">
        <v>44377</v>
      </c>
      <c r="F35" s="48"/>
      <c r="G35" s="48"/>
      <c r="H35" s="48"/>
      <c r="I35" s="49">
        <v>783.3</v>
      </c>
      <c r="J35" s="49"/>
      <c r="K35" s="46">
        <v>2.3599999999999999E-2</v>
      </c>
      <c r="L35" s="47"/>
    </row>
    <row r="36" spans="1:13" ht="13.5" thickBot="1" x14ac:dyDescent="0.25">
      <c r="D36" s="30">
        <v>44378</v>
      </c>
      <c r="E36" s="48">
        <v>44742</v>
      </c>
      <c r="F36" s="48"/>
      <c r="G36" s="48"/>
      <c r="H36" s="48"/>
      <c r="I36" s="49">
        <v>727</v>
      </c>
      <c r="J36" s="49"/>
      <c r="K36" s="46">
        <v>2.1700000000000001E-2</v>
      </c>
      <c r="L36" s="47"/>
    </row>
    <row r="37" spans="1:13" ht="13.5" thickBot="1" x14ac:dyDescent="0.25">
      <c r="D37" s="30">
        <v>44743</v>
      </c>
      <c r="E37" s="48">
        <v>45107</v>
      </c>
      <c r="F37" s="48"/>
      <c r="G37" s="48"/>
      <c r="H37" s="48"/>
      <c r="I37" s="49">
        <v>755</v>
      </c>
      <c r="J37" s="49"/>
      <c r="K37" s="46">
        <v>2.18E-2</v>
      </c>
      <c r="L37" s="47"/>
    </row>
    <row r="38" spans="1:13" ht="13.5" thickBot="1" x14ac:dyDescent="0.25">
      <c r="D38" s="30">
        <v>45108</v>
      </c>
      <c r="E38" s="48">
        <v>45473</v>
      </c>
      <c r="F38" s="48"/>
      <c r="G38" s="48"/>
      <c r="H38" s="48"/>
      <c r="I38" s="49">
        <v>730</v>
      </c>
      <c r="J38" s="49"/>
      <c r="K38" s="46">
        <v>3.1099999999999999E-2</v>
      </c>
      <c r="L38" s="47"/>
    </row>
    <row r="39" spans="1:13" ht="13.5" thickBot="1" x14ac:dyDescent="0.25">
      <c r="D39" s="30">
        <v>45474</v>
      </c>
      <c r="E39" s="48">
        <v>45838</v>
      </c>
      <c r="F39" s="48"/>
      <c r="G39" s="48"/>
      <c r="H39" s="48"/>
      <c r="I39" s="49">
        <v>759</v>
      </c>
      <c r="J39" s="49"/>
      <c r="K39" s="46">
        <v>3.1800000000000002E-2</v>
      </c>
      <c r="L39" s="47"/>
    </row>
    <row r="40" spans="1:13" ht="13.5" thickBot="1" x14ac:dyDescent="0.25">
      <c r="D40" s="45">
        <v>45839</v>
      </c>
      <c r="E40" s="51">
        <v>46203</v>
      </c>
      <c r="F40" s="51"/>
      <c r="G40" s="51"/>
      <c r="H40" s="51"/>
      <c r="I40" s="52">
        <v>991</v>
      </c>
      <c r="J40" s="52"/>
      <c r="K40" s="53">
        <v>2.5899999999999999E-2</v>
      </c>
      <c r="L40" s="54"/>
    </row>
    <row r="41" spans="1:13" x14ac:dyDescent="0.2">
      <c r="B41" s="44"/>
    </row>
    <row r="42" spans="1:13" x14ac:dyDescent="0.2">
      <c r="B42" s="44" t="s">
        <v>28</v>
      </c>
    </row>
    <row r="43" spans="1:13" ht="25.5" customHeight="1" x14ac:dyDescent="0.2">
      <c r="B43" s="50" t="s">
        <v>29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36"/>
    </row>
    <row r="44" spans="1:13" ht="11.25" customHeight="1" x14ac:dyDescent="0.2"/>
    <row r="45" spans="1:13" x14ac:dyDescent="0.2">
      <c r="B45" s="44" t="s">
        <v>30</v>
      </c>
      <c r="I45" s="27"/>
      <c r="J45" s="27"/>
      <c r="K45" s="28"/>
      <c r="L45" s="28"/>
    </row>
    <row r="46" spans="1:13" x14ac:dyDescent="0.2">
      <c r="B46" t="s">
        <v>31</v>
      </c>
      <c r="I46" s="27"/>
      <c r="J46" s="27"/>
      <c r="K46" s="28"/>
      <c r="L46" s="28"/>
    </row>
    <row r="47" spans="1:13" ht="28.5" customHeight="1" x14ac:dyDescent="0.2">
      <c r="A47" s="32"/>
      <c r="B47" s="32" t="s">
        <v>37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x14ac:dyDescent="0.2">
      <c r="C48" s="26"/>
      <c r="D48" s="26"/>
      <c r="E48" s="26"/>
      <c r="F48" s="26"/>
      <c r="G48" s="26"/>
      <c r="H48" s="27"/>
      <c r="I48" s="27"/>
      <c r="J48" s="27"/>
      <c r="K48" s="28"/>
      <c r="L48" s="28"/>
    </row>
    <row r="49" spans="1:13" ht="12.75" customHeight="1" thickBot="1" x14ac:dyDescent="0.25"/>
    <row r="50" spans="1:13" ht="17.25" customHeight="1" x14ac:dyDescent="0.2">
      <c r="A50" s="33" t="s">
        <v>32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5"/>
    </row>
    <row r="51" spans="1:13" ht="19.5" customHeight="1" x14ac:dyDescent="0.2">
      <c r="A51" s="15"/>
      <c r="B51" s="16"/>
      <c r="C51" s="17" t="s">
        <v>33</v>
      </c>
      <c r="D51" s="24"/>
      <c r="E51" s="16"/>
      <c r="F51" s="16"/>
      <c r="G51" s="16"/>
      <c r="H51" s="17" t="s">
        <v>34</v>
      </c>
      <c r="I51" s="18"/>
      <c r="J51" s="16"/>
      <c r="K51" s="17" t="s">
        <v>35</v>
      </c>
      <c r="L51" s="18"/>
      <c r="M51" s="19"/>
    </row>
    <row r="52" spans="1:13" ht="5.25" customHeight="1" thickBot="1" x14ac:dyDescent="0.25">
      <c r="A52" s="20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2"/>
    </row>
  </sheetData>
  <mergeCells count="70">
    <mergeCell ref="E27:H27"/>
    <mergeCell ref="A7:M7"/>
    <mergeCell ref="I26:J26"/>
    <mergeCell ref="E30:H30"/>
    <mergeCell ref="I30:J30"/>
    <mergeCell ref="K26:L26"/>
    <mergeCell ref="E26:H26"/>
    <mergeCell ref="I27:J27"/>
    <mergeCell ref="K27:L27"/>
    <mergeCell ref="K25:L25"/>
    <mergeCell ref="I25:J25"/>
    <mergeCell ref="E24:H24"/>
    <mergeCell ref="A19:B19"/>
    <mergeCell ref="I24:J24"/>
    <mergeCell ref="I29:J29"/>
    <mergeCell ref="K29:L29"/>
    <mergeCell ref="E31:H31"/>
    <mergeCell ref="I31:J31"/>
    <mergeCell ref="K31:L31"/>
    <mergeCell ref="A6:M6"/>
    <mergeCell ref="A18:B18"/>
    <mergeCell ref="A15:B15"/>
    <mergeCell ref="L11:M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C18:E18"/>
    <mergeCell ref="E36:H36"/>
    <mergeCell ref="I36:J36"/>
    <mergeCell ref="K36:L36"/>
    <mergeCell ref="E37:H37"/>
    <mergeCell ref="A22:M22"/>
    <mergeCell ref="K24:L24"/>
    <mergeCell ref="K30:L30"/>
    <mergeCell ref="E28:H28"/>
    <mergeCell ref="I28:J28"/>
    <mergeCell ref="K28:L28"/>
    <mergeCell ref="E25:H25"/>
    <mergeCell ref="D23:L23"/>
    <mergeCell ref="E29:H29"/>
    <mergeCell ref="E32:H32"/>
    <mergeCell ref="I32:J32"/>
    <mergeCell ref="B43:L43"/>
    <mergeCell ref="E33:H33"/>
    <mergeCell ref="I33:J33"/>
    <mergeCell ref="K33:L33"/>
    <mergeCell ref="E40:H40"/>
    <mergeCell ref="I40:J40"/>
    <mergeCell ref="K40:L40"/>
    <mergeCell ref="E34:H34"/>
    <mergeCell ref="I34:J34"/>
    <mergeCell ref="K34:L34"/>
    <mergeCell ref="E35:H35"/>
    <mergeCell ref="I35:J35"/>
    <mergeCell ref="E39:H39"/>
    <mergeCell ref="I39:J39"/>
    <mergeCell ref="K39:L39"/>
    <mergeCell ref="I37:J37"/>
    <mergeCell ref="K35:L35"/>
    <mergeCell ref="K32:L32"/>
    <mergeCell ref="E38:H38"/>
    <mergeCell ref="I38:J38"/>
    <mergeCell ref="K38:L38"/>
    <mergeCell ref="K37:L37"/>
  </mergeCells>
  <phoneticPr fontId="2" type="noConversion"/>
  <conditionalFormatting sqref="I26:I30 K26:K30 I30:L40">
    <cfRule type="expression" dxfId="0" priority="15" stopIfTrue="1">
      <formula>YEAR($E26)=VALUE(RIGHT($A$6,4))</formula>
    </cfRule>
  </conditionalFormatting>
  <printOptions horizontalCentered="1"/>
  <pageMargins left="0.25" right="0.25" top="0.5" bottom="0.5" header="0.5" footer="0.5"/>
  <pageSetup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F7547D43A3C45854C3236657F025F" ma:contentTypeVersion="16" ma:contentTypeDescription="Create a new document." ma:contentTypeScope="" ma:versionID="129ae765790bdb009297f6018536084f">
  <xsd:schema xmlns:xsd="http://www.w3.org/2001/XMLSchema" xmlns:xs="http://www.w3.org/2001/XMLSchema" xmlns:p="http://schemas.microsoft.com/office/2006/metadata/properties" xmlns:ns2="182a4cf5-f6d1-4ee1-8f26-e25159163b17" xmlns:ns3="93ffca16-c516-4e0c-aa3f-be54a0f0a22e" targetNamespace="http://schemas.microsoft.com/office/2006/metadata/properties" ma:root="true" ma:fieldsID="be41f974f9b2689473ffdbe51e8669c3" ns2:_="" ns3:_="">
    <xsd:import namespace="182a4cf5-f6d1-4ee1-8f26-e25159163b17"/>
    <xsd:import namespace="93ffca16-c516-4e0c-aa3f-be54a0f0a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a4cf5-f6d1-4ee1-8f26-e25159163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fca16-c516-4e0c-aa3f-be54a0f0a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567727-5470-4b33-be2d-c55d6269db6f}" ma:internalName="TaxCatchAll" ma:showField="CatchAllData" ma:web="93ffca16-c516-4e0c-aa3f-be54a0f0a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2a4cf5-f6d1-4ee1-8f26-e25159163b17">
      <Terms xmlns="http://schemas.microsoft.com/office/infopath/2007/PartnerControls"/>
    </lcf76f155ced4ddcb4097134ff3c332f>
    <TaxCatchAll xmlns="93ffca16-c516-4e0c-aa3f-be54a0f0a22e" xsi:nil="true"/>
  </documentManagement>
</p:properties>
</file>

<file path=customXml/itemProps1.xml><?xml version="1.0" encoding="utf-8"?>
<ds:datastoreItem xmlns:ds="http://schemas.openxmlformats.org/officeDocument/2006/customXml" ds:itemID="{28399D5A-D405-4E40-98BD-7915AA3DD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a4cf5-f6d1-4ee1-8f26-e25159163b17"/>
    <ds:schemaRef ds:uri="93ffca16-c516-4e0c-aa3f-be54a0f0a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5CF5A4-F137-4715-B4DA-94135665B4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507097-92DF-4BDE-AC1F-A91932958B59}">
  <ds:schemaRefs>
    <ds:schemaRef ds:uri="http://purl.org/dc/dcmitype/"/>
    <ds:schemaRef ds:uri="http://schemas.microsoft.com/office/2006/documentManagement/types"/>
    <ds:schemaRef ds:uri="93ffca16-c516-4e0c-aa3f-be54a0f0a22e"/>
    <ds:schemaRef ds:uri="http://www.w3.org/XML/1998/namespace"/>
    <ds:schemaRef ds:uri="http://purl.org/dc/terms/"/>
    <ds:schemaRef ds:uri="http://schemas.openxmlformats.org/package/2006/metadata/core-properties"/>
    <ds:schemaRef ds:uri="182a4cf5-f6d1-4ee1-8f26-e25159163b17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state of nevada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jhager</dc:creator>
  <cp:keywords/>
  <dc:description/>
  <cp:lastModifiedBy>Jessica Crane</cp:lastModifiedBy>
  <cp:revision/>
  <cp:lastPrinted>2025-06-26T15:26:10Z</cp:lastPrinted>
  <dcterms:created xsi:type="dcterms:W3CDTF">2007-08-28T18:55:03Z</dcterms:created>
  <dcterms:modified xsi:type="dcterms:W3CDTF">2026-02-06T21:40:31Z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0x0101007C2F7547D43A3C45854C3236657F025F</vt:lpwstr>
  </property>
  <property fmtid="{D5CDD505-2E9C-101B-9397-08002B2CF9AE}" pid="3" name="MediaServiceImageTags">
    <vt:lpwstr/>
  </property>
</Properties>
</file>